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Operasional Cost\PPDB 2021\"/>
    </mc:Choice>
  </mc:AlternateContent>
  <xr:revisionPtr revIDLastSave="0" documentId="13_ncr:1_{6843C56F-1BB4-4319-9697-412C831225A7}" xr6:coauthVersionLast="46" xr6:coauthVersionMax="46" xr10:uidLastSave="{00000000-0000-0000-0000-000000000000}"/>
  <bookViews>
    <workbookView xWindow="-110" yWindow="-110" windowWidth="19420" windowHeight="10420" xr2:uid="{D4DFE8B3-182E-4B7B-857A-3771E2E1B824}"/>
  </bookViews>
  <sheets>
    <sheet name="Rekap PPDB 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8" i="1"/>
  <c r="H19" i="1"/>
  <c r="H20" i="1"/>
  <c r="H16" i="1"/>
  <c r="H10" i="1"/>
  <c r="H11" i="1"/>
  <c r="H12" i="1"/>
  <c r="H13" i="1"/>
  <c r="G21" i="1"/>
  <c r="F21" i="1"/>
  <c r="E21" i="1"/>
  <c r="D21" i="1"/>
  <c r="C21" i="1"/>
  <c r="I20" i="1"/>
  <c r="J20" i="1" s="1"/>
  <c r="I19" i="1"/>
  <c r="J19" i="1" s="1"/>
  <c r="K18" i="1"/>
  <c r="I18" i="1"/>
  <c r="J18" i="1" s="1"/>
  <c r="K17" i="1"/>
  <c r="I17" i="1"/>
  <c r="J17" i="1" s="1"/>
  <c r="K16" i="1"/>
  <c r="I16" i="1"/>
  <c r="J16" i="1" s="1"/>
  <c r="G14" i="1"/>
  <c r="G22" i="1" s="1"/>
  <c r="F14" i="1"/>
  <c r="E14" i="1"/>
  <c r="E22" i="1" s="1"/>
  <c r="D14" i="1"/>
  <c r="D22" i="1" s="1"/>
  <c r="C14" i="1"/>
  <c r="I13" i="1"/>
  <c r="J13" i="1" s="1"/>
  <c r="I12" i="1"/>
  <c r="J12" i="1" s="1"/>
  <c r="K11" i="1"/>
  <c r="I11" i="1"/>
  <c r="J11" i="1" s="1"/>
  <c r="K10" i="1"/>
  <c r="I10" i="1"/>
  <c r="K9" i="1"/>
  <c r="I9" i="1"/>
  <c r="J9" i="1" s="1"/>
  <c r="H9" i="1"/>
  <c r="F22" i="1" l="1"/>
  <c r="H21" i="1"/>
  <c r="K21" i="1" s="1"/>
  <c r="C22" i="1"/>
  <c r="I21" i="1"/>
  <c r="I22" i="1" s="1"/>
  <c r="H14" i="1"/>
  <c r="I14" i="1"/>
  <c r="J21" i="1"/>
  <c r="J10" i="1"/>
  <c r="H22" i="1" l="1"/>
  <c r="K22" i="1" s="1"/>
</calcChain>
</file>

<file path=xl/sharedStrings.xml><?xml version="1.0" encoding="utf-8"?>
<sst xmlns="http://schemas.openxmlformats.org/spreadsheetml/2006/main" count="37" uniqueCount="31">
  <si>
    <t>TARGET-LULUSAN-POTENSI-CAPAIAN PERSENTASE</t>
  </si>
  <si>
    <t>SEKOLAH CENDANA DURI</t>
  </si>
  <si>
    <t>PPDB 2021-2022</t>
  </si>
  <si>
    <t>NO</t>
  </si>
  <si>
    <t>SEKOLAH</t>
  </si>
  <si>
    <t>DAYA TAMPUNG/  TARGET</t>
  </si>
  <si>
    <t>LULUSAN</t>
  </si>
  <si>
    <t>POTENSI</t>
  </si>
  <si>
    <t>DAFTAR</t>
  </si>
  <si>
    <t>JUMLAH</t>
  </si>
  <si>
    <t>PERSENTASE (%) CAPAIAN</t>
  </si>
  <si>
    <t>POTENSI (C To C)</t>
  </si>
  <si>
    <t>UMUM</t>
  </si>
  <si>
    <t>+/- C to C</t>
  </si>
  <si>
    <t>Target</t>
  </si>
  <si>
    <t>Potensi</t>
  </si>
  <si>
    <t>RUMBAI</t>
  </si>
  <si>
    <t>SMA</t>
  </si>
  <si>
    <t>SMP</t>
  </si>
  <si>
    <t>SD</t>
  </si>
  <si>
    <t>PAUD</t>
  </si>
  <si>
    <t>SLB</t>
  </si>
  <si>
    <t>SUB TOTAL</t>
  </si>
  <si>
    <t>DURI</t>
  </si>
  <si>
    <t>GRAND TOTAL</t>
  </si>
  <si>
    <t>Panitia PPDB 2020-2021</t>
  </si>
  <si>
    <t>Koordinator Rumbai-Duri</t>
  </si>
  <si>
    <t>Drs. HAMSAH, M.Pd/Drs. WARTONI, MM.Pd.</t>
  </si>
  <si>
    <t>Rumbai, 16 Maret 2021</t>
  </si>
  <si>
    <t xml:space="preserve">Note: </t>
  </si>
  <si>
    <t>Kolom Merah Mohon Di isi dengan setiap Hari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</si>
</sst>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u/>
      <sz val="10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gradientFill type="path">
        <stop position="0">
          <color rgb="FF00B0F0"/>
        </stop>
        <stop position="1">
          <color theme="0"/>
        </stop>
      </gradientFill>
    </fill>
    <fill>
      <gradientFill degree="135">
        <stop position="0">
          <color theme="0"/>
        </stop>
        <stop position="1">
          <color rgb="FF66FF99"/>
        </stop>
      </gradientFill>
    </fill>
    <fill>
      <patternFill patternType="solid">
        <fgColor rgb="FFFF0000"/>
        <bgColor auto="1"/>
      </patternFill>
    </fill>
    <fill>
      <patternFill patternType="solid">
        <fgColor rgb="FFFFFF0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2" borderId="5" xfId="0" quotePrefix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vertical="center"/>
    </xf>
    <xf numFmtId="164" fontId="2" fillId="1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17463</xdr:colOff>
      <xdr:row>0</xdr:row>
      <xdr:rowOff>64079</xdr:rowOff>
    </xdr:from>
    <xdr:to>
      <xdr:col>1</xdr:col>
      <xdr:colOff>75607</xdr:colOff>
      <xdr:row>3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CA9463-A264-44E4-838D-8204EC7E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3" y="64079"/>
          <a:ext cx="464544" cy="5137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B82F9-5B0B-4208-99FA-24B3B7A47354}">
  <dimension ref="A1:K30"/>
  <sheetViews>
    <sheetView tabSelected="1" zoomScaleNormal="100" workbookViewId="0">
      <selection activeCell="G11" sqref="G11"/>
    </sheetView>
  </sheetViews>
  <sheetFormatPr defaultRowHeight="14.5" x14ac:dyDescent="0.35"/>
  <cols>
    <col min="1" max="1" width="5.81640625" style="2" customWidth="1"/>
    <col min="2" max="2" width="18.81640625" style="2" customWidth="1"/>
    <col min="3" max="3" width="6.81640625" style="2" customWidth="1"/>
    <col min="4" max="5" width="5.7265625" style="2" customWidth="1"/>
    <col min="6" max="6" width="10.1796875" style="2" customWidth="1"/>
    <col min="7" max="7" width="9.36328125" style="2" customWidth="1"/>
    <col min="8" max="8" width="11.6328125" style="2" customWidth="1"/>
    <col min="9" max="9" width="10.6328125" style="2" customWidth="1"/>
    <col min="10" max="11" width="13.7265625" style="2" customWidth="1"/>
  </cols>
  <sheetData>
    <row r="1" spans="1:1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5" spans="1:11" ht="21.75" customHeight="1" x14ac:dyDescent="0.35">
      <c r="A5" s="3" t="s">
        <v>3</v>
      </c>
      <c r="B5" s="3" t="s">
        <v>4</v>
      </c>
      <c r="C5" s="4" t="s">
        <v>5</v>
      </c>
      <c r="D5" s="4" t="s">
        <v>6</v>
      </c>
      <c r="E5" s="5" t="s">
        <v>7</v>
      </c>
      <c r="F5" s="6" t="s">
        <v>8</v>
      </c>
      <c r="G5" s="7"/>
      <c r="H5" s="8"/>
      <c r="I5" s="9" t="s">
        <v>9</v>
      </c>
      <c r="J5" s="10" t="s">
        <v>10</v>
      </c>
      <c r="K5" s="10"/>
    </row>
    <row r="6" spans="1:11" x14ac:dyDescent="0.35">
      <c r="A6" s="3"/>
      <c r="B6" s="3"/>
      <c r="C6" s="4"/>
      <c r="D6" s="4"/>
      <c r="E6" s="5"/>
      <c r="F6" s="11" t="s">
        <v>11</v>
      </c>
      <c r="G6" s="12" t="s">
        <v>12</v>
      </c>
      <c r="H6" s="13" t="s">
        <v>13</v>
      </c>
      <c r="I6" s="9"/>
      <c r="J6" s="10"/>
      <c r="K6" s="10"/>
    </row>
    <row r="7" spans="1:11" ht="37.5" customHeight="1" x14ac:dyDescent="0.35">
      <c r="A7" s="3"/>
      <c r="B7" s="3"/>
      <c r="C7" s="4"/>
      <c r="D7" s="4"/>
      <c r="E7" s="5"/>
      <c r="F7" s="14"/>
      <c r="G7" s="15"/>
      <c r="H7" s="16"/>
      <c r="I7" s="9"/>
      <c r="J7" s="17" t="s">
        <v>14</v>
      </c>
      <c r="K7" s="17" t="s">
        <v>15</v>
      </c>
    </row>
    <row r="8" spans="1:11" ht="17" customHeight="1" x14ac:dyDescent="0.35">
      <c r="A8" s="18"/>
      <c r="B8" s="18" t="s">
        <v>16</v>
      </c>
      <c r="C8" s="19"/>
      <c r="D8" s="19"/>
      <c r="E8" s="20"/>
      <c r="F8" s="20"/>
      <c r="G8" s="20"/>
      <c r="H8" s="20"/>
      <c r="I8" s="21"/>
      <c r="J8" s="21"/>
      <c r="K8" s="21"/>
    </row>
    <row r="9" spans="1:11" ht="20" customHeight="1" x14ac:dyDescent="0.35">
      <c r="A9" s="22">
        <v>1</v>
      </c>
      <c r="B9" s="23" t="s">
        <v>17</v>
      </c>
      <c r="C9" s="24">
        <v>150</v>
      </c>
      <c r="D9" s="18">
        <v>91</v>
      </c>
      <c r="E9" s="18">
        <v>67</v>
      </c>
      <c r="F9" s="25">
        <v>0</v>
      </c>
      <c r="G9" s="25">
        <v>0</v>
      </c>
      <c r="H9" s="22">
        <f>F9-E9</f>
        <v>-67</v>
      </c>
      <c r="I9" s="26">
        <f>F9+G9</f>
        <v>0</v>
      </c>
      <c r="J9" s="27">
        <f>(I9/C9)*100</f>
        <v>0</v>
      </c>
      <c r="K9" s="27">
        <f>(F9/E9)*100</f>
        <v>0</v>
      </c>
    </row>
    <row r="10" spans="1:11" ht="20" customHeight="1" x14ac:dyDescent="0.35">
      <c r="A10" s="22">
        <v>2</v>
      </c>
      <c r="B10" s="23" t="s">
        <v>18</v>
      </c>
      <c r="C10" s="24">
        <v>91</v>
      </c>
      <c r="D10" s="18">
        <v>67</v>
      </c>
      <c r="E10" s="18">
        <v>44</v>
      </c>
      <c r="F10" s="25">
        <v>0</v>
      </c>
      <c r="G10" s="25">
        <v>0</v>
      </c>
      <c r="H10" s="22">
        <f t="shared" ref="H10:H13" si="0">F10-E10</f>
        <v>-44</v>
      </c>
      <c r="I10" s="26">
        <f t="shared" ref="I10:I13" si="1">F10+G10</f>
        <v>0</v>
      </c>
      <c r="J10" s="27">
        <f t="shared" ref="J10:J13" si="2">(I10/C10)*100</f>
        <v>0</v>
      </c>
      <c r="K10" s="27">
        <f t="shared" ref="K10:K11" si="3">(F10/E10)*100</f>
        <v>0</v>
      </c>
    </row>
    <row r="11" spans="1:11" ht="20" customHeight="1" x14ac:dyDescent="0.35">
      <c r="A11" s="22">
        <v>3</v>
      </c>
      <c r="B11" s="23" t="s">
        <v>19</v>
      </c>
      <c r="C11" s="24">
        <v>75</v>
      </c>
      <c r="D11" s="18">
        <v>44</v>
      </c>
      <c r="E11" s="18">
        <v>23</v>
      </c>
      <c r="F11" s="25">
        <v>0</v>
      </c>
      <c r="G11" s="25">
        <v>0</v>
      </c>
      <c r="H11" s="22">
        <f t="shared" si="0"/>
        <v>-23</v>
      </c>
      <c r="I11" s="26">
        <f t="shared" si="1"/>
        <v>0</v>
      </c>
      <c r="J11" s="27">
        <f t="shared" si="2"/>
        <v>0</v>
      </c>
      <c r="K11" s="27">
        <f t="shared" si="3"/>
        <v>0</v>
      </c>
    </row>
    <row r="12" spans="1:11" ht="20" customHeight="1" x14ac:dyDescent="0.35">
      <c r="A12" s="22">
        <v>4</v>
      </c>
      <c r="B12" s="23" t="s">
        <v>20</v>
      </c>
      <c r="C12" s="24">
        <v>28</v>
      </c>
      <c r="D12" s="18">
        <v>23</v>
      </c>
      <c r="E12" s="18">
        <v>0</v>
      </c>
      <c r="F12" s="50"/>
      <c r="G12" s="25">
        <v>0</v>
      </c>
      <c r="H12" s="22">
        <f t="shared" si="0"/>
        <v>0</v>
      </c>
      <c r="I12" s="26">
        <f t="shared" si="1"/>
        <v>0</v>
      </c>
      <c r="J12" s="27">
        <f t="shared" si="2"/>
        <v>0</v>
      </c>
      <c r="K12" s="21"/>
    </row>
    <row r="13" spans="1:11" ht="20" customHeight="1" x14ac:dyDescent="0.35">
      <c r="A13" s="22">
        <v>5</v>
      </c>
      <c r="B13" s="23" t="s">
        <v>21</v>
      </c>
      <c r="C13" s="24">
        <v>10</v>
      </c>
      <c r="D13" s="28">
        <v>0</v>
      </c>
      <c r="E13" s="28">
        <v>0</v>
      </c>
      <c r="F13" s="50"/>
      <c r="G13" s="25">
        <v>0</v>
      </c>
      <c r="H13" s="22">
        <f t="shared" si="0"/>
        <v>0</v>
      </c>
      <c r="I13" s="26">
        <f t="shared" si="1"/>
        <v>0</v>
      </c>
      <c r="J13" s="27">
        <f t="shared" si="2"/>
        <v>0</v>
      </c>
      <c r="K13" s="21"/>
    </row>
    <row r="14" spans="1:11" ht="20" customHeight="1" x14ac:dyDescent="0.35">
      <c r="A14" s="29"/>
      <c r="B14" s="30" t="s">
        <v>22</v>
      </c>
      <c r="C14" s="31">
        <f>SUM(C9:C13)</f>
        <v>354</v>
      </c>
      <c r="D14" s="32">
        <f>SUM(D9:D13)</f>
        <v>225</v>
      </c>
      <c r="E14" s="32">
        <f>SUM(E9:E13)</f>
        <v>134</v>
      </c>
      <c r="F14" s="29">
        <f>SUM(F9:F13)</f>
        <v>0</v>
      </c>
      <c r="G14" s="29">
        <f>SUM(G9:G13)</f>
        <v>0</v>
      </c>
      <c r="H14" s="29">
        <f>SUM(H9:H13)</f>
        <v>-134</v>
      </c>
      <c r="I14" s="29">
        <f>SUM(I9:I13)</f>
        <v>0</v>
      </c>
      <c r="J14" s="33"/>
      <c r="K14" s="33"/>
    </row>
    <row r="15" spans="1:11" ht="20" customHeight="1" x14ac:dyDescent="0.35">
      <c r="A15" s="18"/>
      <c r="B15" s="18" t="s">
        <v>23</v>
      </c>
      <c r="C15" s="19"/>
      <c r="D15" s="19"/>
      <c r="E15" s="20"/>
      <c r="F15" s="20"/>
      <c r="G15" s="20"/>
      <c r="H15" s="18"/>
      <c r="I15" s="21"/>
      <c r="J15" s="21"/>
      <c r="K15" s="21"/>
    </row>
    <row r="16" spans="1:11" s="36" customFormat="1" ht="20" customHeight="1" x14ac:dyDescent="0.3">
      <c r="A16" s="34">
        <v>1</v>
      </c>
      <c r="B16" s="23" t="s">
        <v>17</v>
      </c>
      <c r="C16" s="24">
        <v>182</v>
      </c>
      <c r="D16" s="28">
        <v>172</v>
      </c>
      <c r="E16" s="28">
        <v>73</v>
      </c>
      <c r="F16" s="35">
        <v>0</v>
      </c>
      <c r="G16" s="35">
        <v>0</v>
      </c>
      <c r="H16" s="22">
        <f t="shared" ref="H16:H20" si="4">F16-E16</f>
        <v>-73</v>
      </c>
      <c r="I16" s="26">
        <f>F16+G16</f>
        <v>0</v>
      </c>
      <c r="J16" s="27">
        <f>(I16/C16)*100</f>
        <v>0</v>
      </c>
      <c r="K16" s="27">
        <f>(F16/E16)*100</f>
        <v>0</v>
      </c>
    </row>
    <row r="17" spans="1:11" s="36" customFormat="1" ht="20" customHeight="1" x14ac:dyDescent="0.3">
      <c r="A17" s="37">
        <v>2</v>
      </c>
      <c r="B17" s="23" t="s">
        <v>18</v>
      </c>
      <c r="C17" s="24">
        <v>90</v>
      </c>
      <c r="D17" s="28">
        <v>73</v>
      </c>
      <c r="E17" s="28">
        <v>57</v>
      </c>
      <c r="F17" s="35">
        <v>0</v>
      </c>
      <c r="G17" s="35">
        <v>0</v>
      </c>
      <c r="H17" s="22">
        <f t="shared" si="4"/>
        <v>-57</v>
      </c>
      <c r="I17" s="26">
        <f t="shared" ref="I17:I20" si="5">F17+G17</f>
        <v>0</v>
      </c>
      <c r="J17" s="27">
        <f t="shared" ref="J17:J20" si="6">(I17/C17)*100</f>
        <v>0</v>
      </c>
      <c r="K17" s="27">
        <f t="shared" ref="K17:K18" si="7">(F17/E17)*100</f>
        <v>0</v>
      </c>
    </row>
    <row r="18" spans="1:11" s="36" customFormat="1" ht="20" customHeight="1" x14ac:dyDescent="0.3">
      <c r="A18" s="38">
        <v>3</v>
      </c>
      <c r="B18" s="23" t="s">
        <v>19</v>
      </c>
      <c r="C18" s="24">
        <v>75</v>
      </c>
      <c r="D18" s="28">
        <v>57</v>
      </c>
      <c r="E18" s="28">
        <v>35</v>
      </c>
      <c r="F18" s="35">
        <v>0</v>
      </c>
      <c r="G18" s="35">
        <v>0</v>
      </c>
      <c r="H18" s="22">
        <f t="shared" si="4"/>
        <v>-35</v>
      </c>
      <c r="I18" s="26">
        <f t="shared" si="5"/>
        <v>0</v>
      </c>
      <c r="J18" s="27">
        <f t="shared" si="6"/>
        <v>0</v>
      </c>
      <c r="K18" s="27">
        <f t="shared" si="7"/>
        <v>0</v>
      </c>
    </row>
    <row r="19" spans="1:11" s="36" customFormat="1" ht="20" customHeight="1" x14ac:dyDescent="0.3">
      <c r="A19" s="39">
        <v>4</v>
      </c>
      <c r="B19" s="23" t="s">
        <v>20</v>
      </c>
      <c r="C19" s="24">
        <v>40</v>
      </c>
      <c r="D19" s="28">
        <v>35</v>
      </c>
      <c r="E19" s="28">
        <v>0</v>
      </c>
      <c r="F19" s="50">
        <v>0</v>
      </c>
      <c r="G19" s="35">
        <v>0</v>
      </c>
      <c r="H19" s="22">
        <f t="shared" si="4"/>
        <v>0</v>
      </c>
      <c r="I19" s="26">
        <f t="shared" si="5"/>
        <v>0</v>
      </c>
      <c r="J19" s="27">
        <f t="shared" si="6"/>
        <v>0</v>
      </c>
      <c r="K19" s="40"/>
    </row>
    <row r="20" spans="1:11" s="36" customFormat="1" ht="20" customHeight="1" x14ac:dyDescent="0.3">
      <c r="A20" s="41">
        <v>5</v>
      </c>
      <c r="B20" s="23" t="s">
        <v>21</v>
      </c>
      <c r="C20" s="24">
        <v>20</v>
      </c>
      <c r="D20" s="28">
        <v>16</v>
      </c>
      <c r="E20" s="28">
        <v>0</v>
      </c>
      <c r="F20" s="50">
        <v>0</v>
      </c>
      <c r="G20" s="35">
        <v>0</v>
      </c>
      <c r="H20" s="22">
        <f t="shared" si="4"/>
        <v>0</v>
      </c>
      <c r="I20" s="26">
        <f t="shared" si="5"/>
        <v>0</v>
      </c>
      <c r="J20" s="27">
        <f t="shared" si="6"/>
        <v>0</v>
      </c>
      <c r="K20" s="40"/>
    </row>
    <row r="21" spans="1:11" s="36" customFormat="1" ht="15.5" customHeight="1" x14ac:dyDescent="0.3">
      <c r="A21" s="42"/>
      <c r="B21" s="30" t="s">
        <v>22</v>
      </c>
      <c r="C21" s="42">
        <f>SUM(C16:C20)</f>
        <v>407</v>
      </c>
      <c r="D21" s="42">
        <f>SUM(D16:D20)</f>
        <v>353</v>
      </c>
      <c r="E21" s="42">
        <f>SUM(E16:E20)</f>
        <v>165</v>
      </c>
      <c r="F21" s="42">
        <f t="shared" ref="F21:J21" si="8">SUM(F16:F20)</f>
        <v>0</v>
      </c>
      <c r="G21" s="42">
        <f t="shared" si="8"/>
        <v>0</v>
      </c>
      <c r="H21" s="42">
        <f t="shared" si="8"/>
        <v>-165</v>
      </c>
      <c r="I21" s="42">
        <f t="shared" si="8"/>
        <v>0</v>
      </c>
      <c r="J21" s="42">
        <f t="shared" si="8"/>
        <v>0</v>
      </c>
      <c r="K21" s="17">
        <f t="shared" ref="K21:K22" si="9">(H21/E21)*100</f>
        <v>-100</v>
      </c>
    </row>
    <row r="22" spans="1:11" s="36" customFormat="1" ht="15.5" customHeight="1" x14ac:dyDescent="0.35">
      <c r="A22" s="43"/>
      <c r="B22" s="44" t="s">
        <v>24</v>
      </c>
      <c r="C22" s="43">
        <f>C14+C21</f>
        <v>761</v>
      </c>
      <c r="D22" s="43">
        <f>D14+D21</f>
        <v>578</v>
      </c>
      <c r="E22" s="43">
        <f>E14+E21</f>
        <v>299</v>
      </c>
      <c r="F22" s="43">
        <f t="shared" ref="F22:I22" si="10">F14+F21</f>
        <v>0</v>
      </c>
      <c r="G22" s="43">
        <f t="shared" si="10"/>
        <v>0</v>
      </c>
      <c r="H22" s="43">
        <f t="shared" si="10"/>
        <v>-299</v>
      </c>
      <c r="I22" s="43">
        <f t="shared" si="10"/>
        <v>0</v>
      </c>
      <c r="J22" s="45"/>
      <c r="K22" s="17">
        <f t="shared" si="9"/>
        <v>-100</v>
      </c>
    </row>
    <row r="23" spans="1:11" s="55" customFormat="1" ht="14.5" customHeight="1" x14ac:dyDescent="0.35">
      <c r="A23" s="51"/>
      <c r="B23" s="52"/>
      <c r="C23" s="51"/>
      <c r="D23" s="51"/>
      <c r="E23" s="51"/>
      <c r="F23" s="53"/>
      <c r="G23" s="53"/>
      <c r="H23" s="53"/>
      <c r="I23" s="53"/>
      <c r="J23" s="54"/>
      <c r="K23" s="54"/>
    </row>
    <row r="24" spans="1:11" x14ac:dyDescent="0.35">
      <c r="A24" s="47"/>
      <c r="B24" s="46" t="s">
        <v>29</v>
      </c>
      <c r="I24" s="48" t="s">
        <v>28</v>
      </c>
    </row>
    <row r="25" spans="1:11" x14ac:dyDescent="0.35">
      <c r="A25" s="46"/>
      <c r="B25" s="46" t="s">
        <v>30</v>
      </c>
      <c r="I25" s="2" t="s">
        <v>25</v>
      </c>
    </row>
    <row r="26" spans="1:11" x14ac:dyDescent="0.35">
      <c r="I26" s="2" t="s">
        <v>26</v>
      </c>
    </row>
    <row r="30" spans="1:11" x14ac:dyDescent="0.35">
      <c r="I30" s="49" t="s">
        <v>27</v>
      </c>
    </row>
  </sheetData>
  <mergeCells count="14">
    <mergeCell ref="J5:K6"/>
    <mergeCell ref="F6:F7"/>
    <mergeCell ref="G6:G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H5"/>
    <mergeCell ref="I5:I7"/>
  </mergeCells>
  <printOptions horizontalCentered="1"/>
  <pageMargins left="0.39370078740157483" right="0" top="0.39370078740157483" bottom="0.74803149606299213" header="0.31496062992125984" footer="0.31496062992125984"/>
  <pageSetup paperSize="9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PPDB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ASUS VivoBook</cp:lastModifiedBy>
  <dcterms:created xsi:type="dcterms:W3CDTF">2021-03-17T04:29:40Z</dcterms:created>
  <dcterms:modified xsi:type="dcterms:W3CDTF">2021-03-17T04:39:07Z</dcterms:modified>
</cp:coreProperties>
</file>